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Vys.Pop.- schvál 4" sheetId="1" r:id="rId1"/>
    <sheet name="Vys.Pop.- schvál 3" sheetId="2" r:id="rId2"/>
    <sheet name="Vys.Pop.- schvál 2" sheetId="3" r:id="rId3"/>
    <sheet name="Vys.Pop.- schvál 1" sheetId="4" r:id="rId4"/>
  </sheets>
  <definedNames/>
  <calcPr fullCalcOnLoad="1"/>
</workbook>
</file>

<file path=xl/sharedStrings.xml><?xml version="1.0" encoding="utf-8"?>
<sst xmlns="http://schemas.openxmlformats.org/spreadsheetml/2006/main" count="155" uniqueCount="64">
  <si>
    <t>Obec Vysoké Popovice</t>
  </si>
  <si>
    <t>č.</t>
  </si>
  <si>
    <t>Příjmy</t>
  </si>
  <si>
    <t>Text</t>
  </si>
  <si>
    <t>ODPA</t>
  </si>
  <si>
    <t>POL</t>
  </si>
  <si>
    <t>UZ</t>
  </si>
  <si>
    <t>Celkem:</t>
  </si>
  <si>
    <t>Výdaje</t>
  </si>
  <si>
    <t>Financování:</t>
  </si>
  <si>
    <t>Saldo příjmů a výdajů: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</si>
  <si>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</si>
  <si>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částka tis.</t>
  </si>
  <si>
    <t>Změna stavu krát.prostředků na ban.účtech</t>
  </si>
  <si>
    <t>starosta obce</t>
  </si>
  <si>
    <t>na základě pověření zastupitelstvem ze dne 31.10.2018</t>
  </si>
  <si>
    <t>Ing. Petra Hanáková</t>
  </si>
  <si>
    <t>Pohřebnictví</t>
  </si>
  <si>
    <t>Schváleno zastupitelstvem ze dne :</t>
  </si>
  <si>
    <t xml:space="preserve">Vyvěšeno na kamenné i el.úřední desce: </t>
  </si>
  <si>
    <t>Ostaní činnosti, rezerva</t>
  </si>
  <si>
    <t xml:space="preserve">Zastupitelstvo vzalo na vědomí dne: </t>
  </si>
  <si>
    <t>1/2/20</t>
  </si>
  <si>
    <t>Rozpočtová opatření r.2020</t>
  </si>
  <si>
    <t>Základní škola</t>
  </si>
  <si>
    <t>Ostatní tělovýchovná činnost</t>
  </si>
  <si>
    <t>Sociální pomoc v hmot.nouzi,obč.soc.nepř.</t>
  </si>
  <si>
    <t>Ostatní soc.péče a pomoc rodině</t>
  </si>
  <si>
    <t>Rozpočtové opatření bylo schválené starostem dne 28.02.2020</t>
  </si>
  <si>
    <t>Dne: 28.2.2020</t>
  </si>
  <si>
    <t>Sňato z kamenné i el. úřední desky: 31.12.2020</t>
  </si>
  <si>
    <t>2/3/20</t>
  </si>
  <si>
    <t>Dotace KU JMK-územní plán</t>
  </si>
  <si>
    <t>DPPO-obec</t>
  </si>
  <si>
    <t>Odvody za odnětí půdy</t>
  </si>
  <si>
    <t>Ostat.zál.kultury,cirkví</t>
  </si>
  <si>
    <t>Činnosti knihovnické</t>
  </si>
  <si>
    <t>Ostat.fin.operace-DPPO obec</t>
  </si>
  <si>
    <t>Územní plán</t>
  </si>
  <si>
    <t>Činnost místní samosprávy</t>
  </si>
  <si>
    <t>Ostatní činnosti</t>
  </si>
  <si>
    <t>Rozpočtové opatření bylo schválené starostem dne 23.3.2020</t>
  </si>
  <si>
    <t>Dne: 23.3.2020</t>
  </si>
  <si>
    <t>3/4/20</t>
  </si>
  <si>
    <t>Využívání a zneškod.odpadů</t>
  </si>
  <si>
    <t>Požární ochrana</t>
  </si>
  <si>
    <t>Odvádění a čištění odpad.vod</t>
  </si>
  <si>
    <t>Ostatní sportovní činnost</t>
  </si>
  <si>
    <t>Dotace zmírnění kůrovcové kalamity</t>
  </si>
  <si>
    <t xml:space="preserve">Rozpočtové opatření bylo schválené starostem dne </t>
  </si>
  <si>
    <t xml:space="preserve">na základě pověření zastupitelstvem ze dne </t>
  </si>
  <si>
    <t>Schváleno zastupitelstvem ze dne : 29.4.2020</t>
  </si>
  <si>
    <t>Dne: 29.4.2220</t>
  </si>
  <si>
    <t>Pěstební činnost</t>
  </si>
  <si>
    <t>Fakultní nemocnice</t>
  </si>
  <si>
    <t>Ostatní nemocnice</t>
  </si>
  <si>
    <t>4/5/20</t>
  </si>
  <si>
    <t>Sběr a svoz neb.odpadů</t>
  </si>
  <si>
    <t>Krizová opatření</t>
  </si>
  <si>
    <t>Ostatní služby  a činnosti v oblasti soc.</t>
  </si>
  <si>
    <t xml:space="preserve">Schváleno zastupitelstvem ze dne : </t>
  </si>
  <si>
    <t xml:space="preserve">na základě pověření zastupitelstvem ze dne 31.10.2018 </t>
  </si>
  <si>
    <t>Rozpočtové opatření bylo schválené starostem dne 18.5.2020</t>
  </si>
  <si>
    <t>Dne:18.5.2020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</si>
</sst>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[$-405]d\.\ mmmm\ yyyy"/>
    <numFmt numFmtId="168" formatCode="[$-405]dddd\ d\.\ mmmm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zoomScalePageLayoutView="0" workbookViewId="0" topLeftCell="A16">
      <selection activeCell="B50" sqref="B50"/>
    </sheetView>
  </sheetViews>
  <sheetFormatPr defaultColWidth="9.140625" defaultRowHeight="12.75"/>
  <cols>
    <col min="1" max="1" width="37.421875" style="0" customWidth="1"/>
    <col min="2" max="2" width="10.421875" style="0" customWidth="1"/>
    <col min="3" max="3" width="8.7109375" style="0" customWidth="1"/>
    <col min="5" max="5" width="11.8515625" style="0" customWidth="1"/>
    <col min="8" max="8" width="21.57421875" style="0" customWidth="1"/>
  </cols>
  <sheetData>
    <row r="1" ht="12.75">
      <c r="A1" t="s">
        <v>0</v>
      </c>
    </row>
    <row r="2" spans="2:8" ht="12.75">
      <c r="B2" s="1" t="s">
        <v>23</v>
      </c>
      <c r="H2" s="2"/>
    </row>
    <row r="4" spans="2:8" ht="12.75">
      <c r="B4" t="s">
        <v>1</v>
      </c>
      <c r="C4" s="4" t="s">
        <v>56</v>
      </c>
      <c r="H4" s="3"/>
    </row>
    <row r="5" ht="12.75">
      <c r="A5" s="3" t="s">
        <v>2</v>
      </c>
    </row>
    <row r="7" spans="1:5" ht="12.75">
      <c r="A7" t="s">
        <v>3</v>
      </c>
      <c r="B7" t="s">
        <v>4</v>
      </c>
      <c r="C7" t="s">
        <v>5</v>
      </c>
      <c r="D7" t="s">
        <v>6</v>
      </c>
      <c r="E7" t="s">
        <v>12</v>
      </c>
    </row>
    <row r="13" ht="12.75">
      <c r="D13" s="4"/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8" spans="1:5" ht="12.75">
      <c r="A18" t="s">
        <v>7</v>
      </c>
      <c r="E18" s="3">
        <f>SUM(E8:E17)</f>
        <v>0</v>
      </c>
    </row>
    <row r="20" ht="12.75">
      <c r="A20" s="3" t="s">
        <v>8</v>
      </c>
    </row>
    <row r="21" spans="1:5" ht="12.75">
      <c r="A21" t="s">
        <v>3</v>
      </c>
      <c r="B21" t="s">
        <v>4</v>
      </c>
      <c r="C21" t="s">
        <v>5</v>
      </c>
      <c r="D21" t="s">
        <v>6</v>
      </c>
      <c r="E21" t="s">
        <v>12</v>
      </c>
    </row>
    <row r="22" spans="1:5" ht="12.75">
      <c r="A22" t="s">
        <v>53</v>
      </c>
      <c r="B22">
        <v>1031</v>
      </c>
      <c r="E22">
        <v>100</v>
      </c>
    </row>
    <row r="23" spans="1:5" ht="12.75">
      <c r="A23" t="s">
        <v>57</v>
      </c>
      <c r="B23">
        <v>3721</v>
      </c>
      <c r="E23">
        <v>50</v>
      </c>
    </row>
    <row r="24" spans="1:5" ht="12.75">
      <c r="A24" t="s">
        <v>44</v>
      </c>
      <c r="B24">
        <v>3725</v>
      </c>
      <c r="E24">
        <v>230</v>
      </c>
    </row>
    <row r="25" spans="1:5" ht="12.75">
      <c r="A25" t="s">
        <v>59</v>
      </c>
      <c r="B25">
        <v>4379</v>
      </c>
      <c r="E25">
        <v>5</v>
      </c>
    </row>
    <row r="26" spans="1:5" ht="12.75">
      <c r="A26" t="s">
        <v>58</v>
      </c>
      <c r="B26">
        <v>5213</v>
      </c>
      <c r="E26">
        <v>10</v>
      </c>
    </row>
    <row r="27" spans="1:5" ht="12.75">
      <c r="A27" t="s">
        <v>40</v>
      </c>
      <c r="B27">
        <v>6409</v>
      </c>
      <c r="E27">
        <v>-395</v>
      </c>
    </row>
    <row r="35" spans="1:5" ht="12.75">
      <c r="A35" t="s">
        <v>7</v>
      </c>
      <c r="E35" s="3">
        <f>SUM(E22:E34)</f>
        <v>0</v>
      </c>
    </row>
    <row r="37" spans="1:5" ht="12.75">
      <c r="A37" t="s">
        <v>10</v>
      </c>
      <c r="E37" s="3">
        <v>0</v>
      </c>
    </row>
    <row r="38" ht="12.75">
      <c r="D38" s="4"/>
    </row>
    <row r="39" spans="1:5" ht="12.75">
      <c r="A39" t="s">
        <v>9</v>
      </c>
      <c r="E39" s="3">
        <f>SUM(E40:E45)</f>
        <v>0</v>
      </c>
    </row>
    <row r="40" spans="1:5" ht="12.75">
      <c r="A40" t="s">
        <v>13</v>
      </c>
      <c r="C40">
        <v>8115</v>
      </c>
      <c r="E40">
        <v>0</v>
      </c>
    </row>
    <row r="42" ht="12.75">
      <c r="A42" t="s">
        <v>62</v>
      </c>
    </row>
    <row r="43" spans="1:2" ht="12.75">
      <c r="A43" t="s">
        <v>61</v>
      </c>
      <c r="B43" s="5"/>
    </row>
    <row r="45" spans="1:2" ht="12.75">
      <c r="A45" t="s">
        <v>60</v>
      </c>
      <c r="B45" s="5"/>
    </row>
    <row r="46" spans="1:2" ht="12.75">
      <c r="A46" t="s">
        <v>21</v>
      </c>
      <c r="B46" s="5"/>
    </row>
    <row r="48" spans="1:4" ht="12.75">
      <c r="A48" t="s">
        <v>63</v>
      </c>
      <c r="D48" t="s">
        <v>16</v>
      </c>
    </row>
    <row r="49" ht="12.75">
      <c r="D49" t="s">
        <v>14</v>
      </c>
    </row>
    <row r="50" spans="1:2" ht="12.75">
      <c r="A50" t="s">
        <v>19</v>
      </c>
      <c r="B50" s="5">
        <v>43997</v>
      </c>
    </row>
    <row r="52" ht="12.75">
      <c r="A52" t="s">
        <v>30</v>
      </c>
    </row>
    <row r="54" ht="12.75">
      <c r="E54" t="s">
        <v>11</v>
      </c>
    </row>
    <row r="65" ht="12.75">
      <c r="C65" s="3"/>
    </row>
    <row r="67" ht="12.75">
      <c r="C67" s="3"/>
    </row>
    <row r="68" ht="12.75">
      <c r="C68" s="3"/>
    </row>
    <row r="91" ht="12.75">
      <c r="B91" s="1"/>
    </row>
    <row r="92" ht="12.75">
      <c r="B92" s="1"/>
    </row>
    <row r="133" ht="12.75">
      <c r="E133" s="3"/>
    </row>
    <row r="148" ht="12.75">
      <c r="B148" s="1"/>
    </row>
    <row r="152" ht="12.75">
      <c r="A152" s="3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4" ht="12.75">
      <c r="E164" s="3"/>
    </row>
    <row r="166" ht="12.75">
      <c r="A166" s="3"/>
    </row>
    <row r="168" ht="12.75">
      <c r="D168" s="4"/>
    </row>
    <row r="176" ht="12.75">
      <c r="E176" s="3"/>
    </row>
    <row r="216" ht="12.75">
      <c r="I216" s="1"/>
    </row>
    <row r="219" spans="1:8" ht="12.75">
      <c r="A219" s="3"/>
      <c r="H219" s="3"/>
    </row>
    <row r="225" ht="12.75">
      <c r="L225" s="3"/>
    </row>
    <row r="235" ht="12.75">
      <c r="E235" s="3"/>
    </row>
    <row r="237" spans="1:8" ht="12.75">
      <c r="A237" s="3"/>
      <c r="H237" s="3"/>
    </row>
    <row r="246" ht="12.75">
      <c r="L246" s="3"/>
    </row>
    <row r="249" ht="12.75">
      <c r="E249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9"/>
  <sheetViews>
    <sheetView zoomScalePageLayoutView="0" workbookViewId="0" topLeftCell="A16">
      <selection activeCell="A44" sqref="A44"/>
    </sheetView>
  </sheetViews>
  <sheetFormatPr defaultColWidth="9.140625" defaultRowHeight="12.75"/>
  <cols>
    <col min="1" max="1" width="37.421875" style="0" customWidth="1"/>
    <col min="2" max="2" width="9.7109375" style="0" customWidth="1"/>
    <col min="3" max="3" width="8.7109375" style="0" customWidth="1"/>
    <col min="5" max="5" width="11.8515625" style="0" customWidth="1"/>
    <col min="8" max="8" width="21.57421875" style="0" customWidth="1"/>
  </cols>
  <sheetData>
    <row r="1" ht="12.75">
      <c r="A1" t="s">
        <v>0</v>
      </c>
    </row>
    <row r="2" spans="2:8" ht="12.75">
      <c r="B2" s="1" t="s">
        <v>23</v>
      </c>
      <c r="H2" s="2"/>
    </row>
    <row r="4" spans="2:8" ht="12.75">
      <c r="B4" t="s">
        <v>1</v>
      </c>
      <c r="C4" s="4" t="s">
        <v>43</v>
      </c>
      <c r="H4" s="3"/>
    </row>
    <row r="5" ht="12.75">
      <c r="A5" s="3" t="s">
        <v>2</v>
      </c>
    </row>
    <row r="7" spans="1:5" ht="12.75">
      <c r="A7" t="s">
        <v>3</v>
      </c>
      <c r="B7" t="s">
        <v>4</v>
      </c>
      <c r="C7" t="s">
        <v>5</v>
      </c>
      <c r="D7" t="s">
        <v>6</v>
      </c>
      <c r="E7" t="s">
        <v>12</v>
      </c>
    </row>
    <row r="8" spans="1:5" ht="12.75">
      <c r="A8" t="s">
        <v>48</v>
      </c>
      <c r="C8">
        <v>4116</v>
      </c>
      <c r="D8">
        <v>29030</v>
      </c>
      <c r="E8">
        <v>406.2</v>
      </c>
    </row>
    <row r="13" ht="12.75">
      <c r="D13" s="4"/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8" spans="1:5" ht="12.75">
      <c r="A18" t="s">
        <v>7</v>
      </c>
      <c r="E18" s="3">
        <f>SUM(E8:E17)</f>
        <v>406.2</v>
      </c>
    </row>
    <row r="20" ht="12.75">
      <c r="A20" s="3" t="s">
        <v>8</v>
      </c>
    </row>
    <row r="21" spans="1:5" ht="12.75">
      <c r="A21" t="s">
        <v>3</v>
      </c>
      <c r="B21" t="s">
        <v>4</v>
      </c>
      <c r="C21" t="s">
        <v>5</v>
      </c>
      <c r="D21" t="s">
        <v>6</v>
      </c>
      <c r="E21" t="s">
        <v>12</v>
      </c>
    </row>
    <row r="22" spans="1:5" ht="12.75">
      <c r="A22" t="s">
        <v>53</v>
      </c>
      <c r="B22">
        <v>1031</v>
      </c>
      <c r="D22">
        <v>29030</v>
      </c>
      <c r="E22">
        <v>406.2</v>
      </c>
    </row>
    <row r="23" spans="1:5" ht="12.75">
      <c r="A23" t="s">
        <v>46</v>
      </c>
      <c r="B23">
        <v>2321</v>
      </c>
      <c r="E23">
        <v>1000</v>
      </c>
    </row>
    <row r="24" spans="1:5" ht="12.75">
      <c r="A24" t="s">
        <v>47</v>
      </c>
      <c r="B24">
        <v>3419</v>
      </c>
      <c r="E24">
        <v>30</v>
      </c>
    </row>
    <row r="25" spans="1:5" ht="12.75">
      <c r="A25" t="s">
        <v>54</v>
      </c>
      <c r="B25">
        <v>3521</v>
      </c>
      <c r="E25">
        <v>15</v>
      </c>
    </row>
    <row r="26" spans="1:5" ht="12.75">
      <c r="A26" t="s">
        <v>55</v>
      </c>
      <c r="B26">
        <v>3522</v>
      </c>
      <c r="E26">
        <v>15</v>
      </c>
    </row>
    <row r="27" spans="1:5" ht="12.75">
      <c r="A27" t="s">
        <v>44</v>
      </c>
      <c r="B27">
        <v>3725</v>
      </c>
      <c r="E27">
        <v>220</v>
      </c>
    </row>
    <row r="28" spans="1:5" ht="12.75">
      <c r="A28" t="s">
        <v>45</v>
      </c>
      <c r="B28">
        <v>5512</v>
      </c>
      <c r="E28">
        <v>500</v>
      </c>
    </row>
    <row r="35" spans="1:5" ht="12.75">
      <c r="A35" t="s">
        <v>7</v>
      </c>
      <c r="E35" s="3">
        <f>SUM(E22:E34)</f>
        <v>2186.2</v>
      </c>
    </row>
    <row r="37" spans="1:5" ht="12.75">
      <c r="A37" t="s">
        <v>10</v>
      </c>
      <c r="E37" s="3">
        <v>1780</v>
      </c>
    </row>
    <row r="38" ht="12.75">
      <c r="D38" s="4"/>
    </row>
    <row r="39" spans="1:5" ht="12.75">
      <c r="A39" t="s">
        <v>9</v>
      </c>
      <c r="E39" s="3">
        <f>SUM(E40:E45)</f>
        <v>1780</v>
      </c>
    </row>
    <row r="40" spans="1:5" ht="12.75">
      <c r="A40" t="s">
        <v>13</v>
      </c>
      <c r="C40">
        <v>8115</v>
      </c>
      <c r="E40">
        <v>1780</v>
      </c>
    </row>
    <row r="42" ht="12.75">
      <c r="A42" t="s">
        <v>49</v>
      </c>
    </row>
    <row r="43" spans="1:2" ht="12.75">
      <c r="A43" t="s">
        <v>50</v>
      </c>
      <c r="B43" s="5"/>
    </row>
    <row r="45" spans="1:2" ht="12.75">
      <c r="A45" t="s">
        <v>51</v>
      </c>
      <c r="B45" s="5"/>
    </row>
    <row r="46" spans="1:2" ht="12.75">
      <c r="A46" t="s">
        <v>21</v>
      </c>
      <c r="B46" s="5"/>
    </row>
    <row r="48" spans="1:4" ht="12.75">
      <c r="A48" t="s">
        <v>52</v>
      </c>
      <c r="D48" t="s">
        <v>16</v>
      </c>
    </row>
    <row r="49" ht="12.75">
      <c r="D49" t="s">
        <v>14</v>
      </c>
    </row>
    <row r="50" spans="1:2" ht="12.75">
      <c r="A50" t="s">
        <v>19</v>
      </c>
      <c r="B50" s="5">
        <v>43951</v>
      </c>
    </row>
    <row r="52" ht="12.75">
      <c r="A52" t="s">
        <v>30</v>
      </c>
    </row>
    <row r="54" ht="12.75">
      <c r="E54" t="s">
        <v>11</v>
      </c>
    </row>
    <row r="65" ht="12.75">
      <c r="C65" s="3"/>
    </row>
    <row r="67" ht="12.75">
      <c r="C67" s="3"/>
    </row>
    <row r="68" ht="12.75">
      <c r="C68" s="3"/>
    </row>
    <row r="91" ht="12.75">
      <c r="B91" s="1"/>
    </row>
    <row r="92" ht="12.75">
      <c r="B92" s="1"/>
    </row>
    <row r="133" ht="12.75">
      <c r="E133" s="3"/>
    </row>
    <row r="148" ht="12.75">
      <c r="B148" s="1"/>
    </row>
    <row r="152" ht="12.75">
      <c r="A152" s="3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4" ht="12.75">
      <c r="E164" s="3"/>
    </row>
    <row r="166" ht="12.75">
      <c r="A166" s="3"/>
    </row>
    <row r="168" ht="12.75">
      <c r="D168" s="4"/>
    </row>
    <row r="176" ht="12.75">
      <c r="E176" s="3"/>
    </row>
    <row r="216" ht="12.75">
      <c r="I216" s="1"/>
    </row>
    <row r="219" spans="1:8" ht="12.75">
      <c r="A219" s="3"/>
      <c r="H219" s="3"/>
    </row>
    <row r="225" ht="12.75">
      <c r="L225" s="3"/>
    </row>
    <row r="235" ht="12.75">
      <c r="E235" s="3"/>
    </row>
    <row r="237" spans="1:8" ht="12.75">
      <c r="A237" s="3"/>
      <c r="H237" s="3"/>
    </row>
    <row r="246" ht="12.75">
      <c r="L246" s="3"/>
    </row>
    <row r="249" ht="12.75">
      <c r="E249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9"/>
  <sheetViews>
    <sheetView zoomScalePageLayoutView="0" workbookViewId="0" topLeftCell="A28">
      <selection activeCell="B47" sqref="B47"/>
    </sheetView>
  </sheetViews>
  <sheetFormatPr defaultColWidth="9.140625" defaultRowHeight="12.75"/>
  <cols>
    <col min="1" max="1" width="37.421875" style="0" customWidth="1"/>
    <col min="2" max="2" width="9.7109375" style="0" customWidth="1"/>
    <col min="3" max="3" width="8.7109375" style="0" customWidth="1"/>
    <col min="5" max="5" width="11.8515625" style="0" customWidth="1"/>
    <col min="8" max="8" width="21.57421875" style="0" customWidth="1"/>
  </cols>
  <sheetData>
    <row r="1" ht="12.75">
      <c r="A1" t="s">
        <v>0</v>
      </c>
    </row>
    <row r="2" spans="2:8" ht="12.75">
      <c r="B2" s="1" t="s">
        <v>23</v>
      </c>
      <c r="H2" s="2"/>
    </row>
    <row r="4" spans="2:8" ht="12.75">
      <c r="B4" t="s">
        <v>1</v>
      </c>
      <c r="C4" s="4" t="s">
        <v>31</v>
      </c>
      <c r="H4" s="3"/>
    </row>
    <row r="5" ht="12.75">
      <c r="A5" s="3" t="s">
        <v>2</v>
      </c>
    </row>
    <row r="7" spans="1:5" ht="12.75">
      <c r="A7" t="s">
        <v>3</v>
      </c>
      <c r="B7" t="s">
        <v>4</v>
      </c>
      <c r="C7" t="s">
        <v>5</v>
      </c>
      <c r="D7" t="s">
        <v>6</v>
      </c>
      <c r="E7" t="s">
        <v>12</v>
      </c>
    </row>
    <row r="8" spans="1:5" ht="12.75">
      <c r="A8" t="s">
        <v>33</v>
      </c>
      <c r="C8">
        <v>1122</v>
      </c>
      <c r="E8">
        <v>23</v>
      </c>
    </row>
    <row r="9" spans="1:5" ht="12.75">
      <c r="A9" t="s">
        <v>34</v>
      </c>
      <c r="C9">
        <v>1334</v>
      </c>
      <c r="E9">
        <v>6</v>
      </c>
    </row>
    <row r="10" spans="1:5" ht="12.75">
      <c r="A10" t="s">
        <v>32</v>
      </c>
      <c r="C10">
        <v>4222</v>
      </c>
      <c r="D10">
        <v>363</v>
      </c>
      <c r="E10">
        <v>42</v>
      </c>
    </row>
    <row r="11" spans="1:5" ht="12.75">
      <c r="A11" t="s">
        <v>35</v>
      </c>
      <c r="C11">
        <v>3399</v>
      </c>
      <c r="E11">
        <v>25</v>
      </c>
    </row>
    <row r="13" ht="12.75">
      <c r="D13" s="4"/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8" spans="1:5" ht="12.75">
      <c r="A18" t="s">
        <v>7</v>
      </c>
      <c r="E18" s="3">
        <f>SUM(E8:E17)</f>
        <v>96</v>
      </c>
    </row>
    <row r="20" ht="12.75">
      <c r="A20" s="3" t="s">
        <v>8</v>
      </c>
    </row>
    <row r="21" spans="1:5" ht="12.75">
      <c r="A21" t="s">
        <v>3</v>
      </c>
      <c r="B21" t="s">
        <v>4</v>
      </c>
      <c r="C21" t="s">
        <v>5</v>
      </c>
      <c r="D21" t="s">
        <v>6</v>
      </c>
      <c r="E21" t="s">
        <v>12</v>
      </c>
    </row>
    <row r="22" spans="1:5" ht="12.75">
      <c r="A22" t="s">
        <v>36</v>
      </c>
      <c r="B22">
        <v>3314</v>
      </c>
      <c r="E22">
        <v>28</v>
      </c>
    </row>
    <row r="23" spans="1:5" ht="12.75">
      <c r="A23" t="s">
        <v>38</v>
      </c>
      <c r="B23">
        <v>3635</v>
      </c>
      <c r="D23">
        <v>363</v>
      </c>
      <c r="E23">
        <v>42</v>
      </c>
    </row>
    <row r="24" spans="1:5" ht="12.75">
      <c r="A24" t="s">
        <v>39</v>
      </c>
      <c r="B24">
        <v>6171</v>
      </c>
      <c r="E24">
        <v>76</v>
      </c>
    </row>
    <row r="25" spans="1:5" ht="12.75">
      <c r="A25" t="s">
        <v>37</v>
      </c>
      <c r="B25">
        <v>6399</v>
      </c>
      <c r="E25">
        <v>23</v>
      </c>
    </row>
    <row r="26" spans="1:5" ht="12.75">
      <c r="A26" t="s">
        <v>40</v>
      </c>
      <c r="B26">
        <v>6409</v>
      </c>
      <c r="E26">
        <v>-73</v>
      </c>
    </row>
    <row r="35" spans="1:5" ht="12.75">
      <c r="A35" t="s">
        <v>7</v>
      </c>
      <c r="E35" s="3">
        <f>SUM(E22:E34)</f>
        <v>96</v>
      </c>
    </row>
    <row r="37" spans="1:5" ht="12.75">
      <c r="A37" t="s">
        <v>10</v>
      </c>
      <c r="E37" s="3">
        <f>SUM(E18-E35)</f>
        <v>0</v>
      </c>
    </row>
    <row r="38" ht="12.75">
      <c r="D38" s="4"/>
    </row>
    <row r="39" spans="1:5" ht="12.75">
      <c r="A39" t="s">
        <v>9</v>
      </c>
      <c r="E39" s="3">
        <f>SUM(E40:E45)</f>
        <v>0</v>
      </c>
    </row>
    <row r="40" spans="1:5" ht="12.75">
      <c r="A40" t="s">
        <v>13</v>
      </c>
      <c r="C40">
        <v>8115</v>
      </c>
      <c r="E40">
        <v>0</v>
      </c>
    </row>
    <row r="42" ht="12.75">
      <c r="A42" t="s">
        <v>41</v>
      </c>
    </row>
    <row r="43" spans="1:2" ht="12.75">
      <c r="A43" t="s">
        <v>15</v>
      </c>
      <c r="B43" s="5"/>
    </row>
    <row r="45" spans="1:2" ht="12.75">
      <c r="A45" t="s">
        <v>18</v>
      </c>
      <c r="B45" s="5"/>
    </row>
    <row r="46" spans="1:2" ht="12.75">
      <c r="A46" t="s">
        <v>21</v>
      </c>
      <c r="B46" s="5">
        <v>43950</v>
      </c>
    </row>
    <row r="48" spans="1:4" ht="12.75">
      <c r="A48" t="s">
        <v>42</v>
      </c>
      <c r="D48" t="s">
        <v>16</v>
      </c>
    </row>
    <row r="49" ht="12.75">
      <c r="D49" t="s">
        <v>14</v>
      </c>
    </row>
    <row r="50" spans="1:2" ht="12.75">
      <c r="A50" t="s">
        <v>19</v>
      </c>
      <c r="B50" s="5">
        <v>43941</v>
      </c>
    </row>
    <row r="52" ht="12.75">
      <c r="A52" t="s">
        <v>30</v>
      </c>
    </row>
    <row r="54" ht="12.75">
      <c r="E54" t="s">
        <v>11</v>
      </c>
    </row>
    <row r="65" ht="12.75">
      <c r="C65" s="3"/>
    </row>
    <row r="67" ht="12.75">
      <c r="C67" s="3"/>
    </row>
    <row r="68" ht="12.75">
      <c r="C68" s="3"/>
    </row>
    <row r="91" ht="12.75">
      <c r="B91" s="1"/>
    </row>
    <row r="92" ht="12.75">
      <c r="B92" s="1"/>
    </row>
    <row r="133" ht="12.75">
      <c r="E133" s="3"/>
    </row>
    <row r="148" ht="12.75">
      <c r="B148" s="1"/>
    </row>
    <row r="152" ht="12.75">
      <c r="A152" s="3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4" ht="12.75">
      <c r="E164" s="3"/>
    </row>
    <row r="166" ht="12.75">
      <c r="A166" s="3"/>
    </row>
    <row r="168" ht="12.75">
      <c r="D168" s="4"/>
    </row>
    <row r="176" ht="12.75">
      <c r="E176" s="3"/>
    </row>
    <row r="216" ht="12.75">
      <c r="I216" s="1"/>
    </row>
    <row r="219" spans="1:8" ht="12.75">
      <c r="A219" s="3"/>
      <c r="H219" s="3"/>
    </row>
    <row r="225" ht="12.75">
      <c r="L225" s="3"/>
    </row>
    <row r="235" ht="12.75">
      <c r="E235" s="3"/>
    </row>
    <row r="237" spans="1:8" ht="12.75">
      <c r="A237" s="3"/>
      <c r="H237" s="3"/>
    </row>
    <row r="246" ht="12.75">
      <c r="L246" s="3"/>
    </row>
    <row r="249" ht="12.75">
      <c r="E249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9"/>
  <sheetViews>
    <sheetView zoomScalePageLayoutView="0" workbookViewId="0" topLeftCell="A10">
      <selection activeCell="B51" sqref="B51"/>
    </sheetView>
  </sheetViews>
  <sheetFormatPr defaultColWidth="9.140625" defaultRowHeight="12.75"/>
  <cols>
    <col min="1" max="1" width="37.421875" style="0" customWidth="1"/>
    <col min="2" max="2" width="9.7109375" style="0" customWidth="1"/>
    <col min="3" max="3" width="8.7109375" style="0" customWidth="1"/>
    <col min="5" max="5" width="11.8515625" style="0" customWidth="1"/>
    <col min="8" max="8" width="21.57421875" style="0" customWidth="1"/>
  </cols>
  <sheetData>
    <row r="1" ht="12.75">
      <c r="A1" t="s">
        <v>0</v>
      </c>
    </row>
    <row r="2" spans="2:8" ht="12.75">
      <c r="B2" s="1" t="s">
        <v>23</v>
      </c>
      <c r="H2" s="2"/>
    </row>
    <row r="4" spans="2:8" ht="12.75">
      <c r="B4" t="s">
        <v>1</v>
      </c>
      <c r="C4" s="4" t="s">
        <v>22</v>
      </c>
      <c r="H4" s="3"/>
    </row>
    <row r="5" ht="12.75">
      <c r="A5" s="3" t="s">
        <v>2</v>
      </c>
    </row>
    <row r="7" spans="1:5" ht="12.75">
      <c r="A7" t="s">
        <v>3</v>
      </c>
      <c r="B7" t="s">
        <v>4</v>
      </c>
      <c r="C7" t="s">
        <v>5</v>
      </c>
      <c r="D7" t="s">
        <v>6</v>
      </c>
      <c r="E7" t="s">
        <v>12</v>
      </c>
    </row>
    <row r="13" ht="12.75">
      <c r="D13" s="4"/>
    </row>
    <row r="14" ht="12.75">
      <c r="D14" s="4"/>
    </row>
    <row r="15" ht="12.75">
      <c r="D15" s="4"/>
    </row>
    <row r="16" ht="12.75">
      <c r="D16" s="4"/>
    </row>
    <row r="17" ht="12.75">
      <c r="D17" s="4"/>
    </row>
    <row r="18" spans="1:5" ht="12.75">
      <c r="A18" t="s">
        <v>7</v>
      </c>
      <c r="E18" s="3">
        <f>SUM(E8:E17)</f>
        <v>0</v>
      </c>
    </row>
    <row r="20" ht="12.75">
      <c r="A20" s="3" t="s">
        <v>8</v>
      </c>
    </row>
    <row r="21" spans="1:5" ht="12.75">
      <c r="A21" t="s">
        <v>3</v>
      </c>
      <c r="B21" t="s">
        <v>4</v>
      </c>
      <c r="C21" t="s">
        <v>5</v>
      </c>
      <c r="D21" t="s">
        <v>6</v>
      </c>
      <c r="E21" t="s">
        <v>12</v>
      </c>
    </row>
    <row r="22" spans="1:5" ht="12.75">
      <c r="A22" t="s">
        <v>24</v>
      </c>
      <c r="B22">
        <v>3117</v>
      </c>
      <c r="C22">
        <v>6351</v>
      </c>
      <c r="E22">
        <v>50</v>
      </c>
    </row>
    <row r="23" spans="1:5" ht="12.75">
      <c r="A23" t="s">
        <v>24</v>
      </c>
      <c r="B23">
        <v>3117</v>
      </c>
      <c r="C23">
        <v>5331</v>
      </c>
      <c r="E23">
        <v>37.3</v>
      </c>
    </row>
    <row r="24" spans="1:5" ht="12.75">
      <c r="A24" t="s">
        <v>24</v>
      </c>
      <c r="B24">
        <v>3117</v>
      </c>
      <c r="E24">
        <v>-37.3</v>
      </c>
    </row>
    <row r="25" spans="1:5" ht="12.75">
      <c r="A25" t="s">
        <v>25</v>
      </c>
      <c r="B25">
        <v>3419</v>
      </c>
      <c r="E25">
        <v>60</v>
      </c>
    </row>
    <row r="26" spans="1:5" ht="12.75">
      <c r="A26" t="s">
        <v>17</v>
      </c>
      <c r="B26">
        <v>3632</v>
      </c>
      <c r="E26">
        <v>120</v>
      </c>
    </row>
    <row r="27" spans="1:5" ht="12.75">
      <c r="A27" t="s">
        <v>26</v>
      </c>
      <c r="B27">
        <v>4341</v>
      </c>
      <c r="E27">
        <v>6.9</v>
      </c>
    </row>
    <row r="28" spans="1:5" ht="12.75">
      <c r="A28" t="s">
        <v>27</v>
      </c>
      <c r="B28">
        <v>4339</v>
      </c>
      <c r="E28">
        <v>10</v>
      </c>
    </row>
    <row r="29" spans="1:5" ht="12.75">
      <c r="A29" t="s">
        <v>20</v>
      </c>
      <c r="B29">
        <v>6409</v>
      </c>
      <c r="E29">
        <v>-246.9</v>
      </c>
    </row>
    <row r="35" spans="1:5" ht="12.75">
      <c r="A35" t="s">
        <v>7</v>
      </c>
      <c r="E35" s="3">
        <f>SUM(E22:E34)</f>
        <v>0</v>
      </c>
    </row>
    <row r="37" spans="1:5" ht="12.75">
      <c r="A37" t="s">
        <v>10</v>
      </c>
      <c r="E37" s="3">
        <f>SUM(E18-E35)</f>
        <v>0</v>
      </c>
    </row>
    <row r="38" ht="12.75">
      <c r="D38" s="4"/>
    </row>
    <row r="39" spans="1:5" ht="12.75">
      <c r="A39" t="s">
        <v>9</v>
      </c>
      <c r="E39" s="3">
        <f>SUM(E40:E45)</f>
        <v>0</v>
      </c>
    </row>
    <row r="40" spans="1:5" ht="12.75">
      <c r="A40" t="s">
        <v>13</v>
      </c>
      <c r="C40">
        <v>8115</v>
      </c>
      <c r="E40">
        <v>0</v>
      </c>
    </row>
    <row r="42" ht="12.75">
      <c r="A42" t="s">
        <v>28</v>
      </c>
    </row>
    <row r="43" spans="1:2" ht="12.75">
      <c r="A43" t="s">
        <v>15</v>
      </c>
      <c r="B43" s="5"/>
    </row>
    <row r="45" spans="1:2" ht="12.75">
      <c r="A45" t="s">
        <v>18</v>
      </c>
      <c r="B45" s="5"/>
    </row>
    <row r="46" spans="1:2" ht="12.75">
      <c r="A46" t="s">
        <v>21</v>
      </c>
      <c r="B46" s="5">
        <v>43894</v>
      </c>
    </row>
    <row r="48" spans="1:4" ht="12.75">
      <c r="A48" t="s">
        <v>29</v>
      </c>
      <c r="D48" t="s">
        <v>16</v>
      </c>
    </row>
    <row r="49" ht="12.75">
      <c r="D49" t="s">
        <v>14</v>
      </c>
    </row>
    <row r="50" spans="1:2" ht="12.75">
      <c r="A50" t="s">
        <v>19</v>
      </c>
      <c r="B50" s="5">
        <v>43903</v>
      </c>
    </row>
    <row r="52" ht="12.75">
      <c r="A52" t="s">
        <v>30</v>
      </c>
    </row>
    <row r="54" ht="12.75">
      <c r="E54" t="s">
        <v>11</v>
      </c>
    </row>
    <row r="65" ht="12.75">
      <c r="C65" s="3"/>
    </row>
    <row r="67" ht="12.75">
      <c r="C67" s="3"/>
    </row>
    <row r="68" ht="12.75">
      <c r="C68" s="3"/>
    </row>
    <row r="91" ht="12.75">
      <c r="B91" s="1"/>
    </row>
    <row r="92" ht="12.75">
      <c r="B92" s="1"/>
    </row>
    <row r="133" ht="12.75">
      <c r="E133" s="3"/>
    </row>
    <row r="148" ht="12.75">
      <c r="B148" s="1"/>
    </row>
    <row r="152" ht="12.75">
      <c r="A152" s="3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4" ht="12.75">
      <c r="E164" s="3"/>
    </row>
    <row r="166" ht="12.75">
      <c r="A166" s="3"/>
    </row>
    <row r="168" ht="12.75">
      <c r="D168" s="4"/>
    </row>
    <row r="176" ht="12.75">
      <c r="E176" s="3"/>
    </row>
    <row r="216" ht="12.75">
      <c r="I216" s="1"/>
    </row>
    <row r="219" spans="1:8" ht="12.75">
      <c r="A219" s="3"/>
      <c r="H219" s="3"/>
    </row>
    <row r="225" ht="12.75">
      <c r="L225" s="3"/>
    </row>
    <row r="235" ht="12.75">
      <c r="E235" s="3"/>
    </row>
    <row r="237" spans="1:8" ht="12.75">
      <c r="A237" s="3"/>
      <c r="H237" s="3"/>
    </row>
    <row r="246" ht="12.75">
      <c r="L246" s="3"/>
    </row>
    <row r="249" ht="12.75">
      <c r="E249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Zímová</dc:creator>
  <cp:keywords/>
  <dc:description/>
  <cp:lastModifiedBy>Petra Hanáková</cp:lastModifiedBy>
  <cp:lastPrinted>2020-06-15T04:50:07Z</cp:lastPrinted>
  <dcterms:created xsi:type="dcterms:W3CDTF">2007-09-17T15:15:53Z</dcterms:created>
  <dcterms:modified xsi:type="dcterms:W3CDTF">2020-06-15T05:55:07Z</dcterms:modified>
  <cp:category/>
  <cp:version/>
  <cp:contentType/>
  <cp:contentStatus/>
</cp:coreProperties>
</file>